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9040" windowHeight="15840"/>
  </bookViews>
  <sheets>
    <sheet name="Servidor" sheetId="5" r:id="rId1"/>
  </sheets>
  <definedNames>
    <definedName name="_xlnm._FilterDatabase" localSheetId="0" hidden="1">Servidor!$K$7:$T$30</definedName>
    <definedName name="_xlnm.Print_Area" localSheetId="0">Servidor!$A$1:$S$30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5" l="1"/>
  <c r="F24" i="5"/>
  <c r="F19" i="5" l="1"/>
  <c r="F8" i="5" l="1"/>
  <c r="F12" i="5" l="1"/>
  <c r="F23" i="5" l="1"/>
  <c r="F20" i="5"/>
  <c r="F28" i="5"/>
  <c r="F29" i="5"/>
  <c r="F30" i="5"/>
  <c r="F16" i="5"/>
  <c r="F17" i="5"/>
  <c r="F18" i="5"/>
  <c r="F11" i="5"/>
  <c r="F26" i="5"/>
  <c r="F27" i="5"/>
  <c r="F21" i="5"/>
  <c r="F9" i="5" l="1"/>
  <c r="F10" i="5"/>
  <c r="F22" i="5"/>
  <c r="F25" i="5" l="1"/>
  <c r="F15" i="5" l="1"/>
  <c r="F14" i="5"/>
</calcChain>
</file>

<file path=xl/sharedStrings.xml><?xml version="1.0" encoding="utf-8"?>
<sst xmlns="http://schemas.openxmlformats.org/spreadsheetml/2006/main" count="393" uniqueCount="82">
  <si>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</si>
  <si>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</si>
  <si>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</si>
  <si>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</si>
  <si>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</si>
  <si>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</si>
  <si>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</si>
  <si>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</si>
  <si>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</si>
  <si>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</si>
  <si>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</si>
  <si>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</si>
  <si>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</si>
  <si>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</si>
  <si>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</si>
  <si>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</si>
  <si>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</si>
  <si>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</si>
  <si>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</si>
  <si>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</si>
  <si>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</si>
  <si>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</si>
  <si>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</si>
  <si>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</si>
  <si>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</si>
  <si>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Excel </t>
  </si>
  <si>
    <t>Word</t>
  </si>
  <si>
    <t>Sistemas Comerciais</t>
  </si>
  <si>
    <t>Sistemas Internos</t>
  </si>
  <si>
    <t>SEI</t>
  </si>
  <si>
    <t xml:space="preserve">Normativos Externos </t>
  </si>
  <si>
    <t>Técnicas Complementares</t>
  </si>
  <si>
    <t>Lei 4320/1964</t>
  </si>
  <si>
    <t>PPA/LDO/LOA</t>
  </si>
  <si>
    <t>Decreto nº 93.872/1986</t>
  </si>
  <si>
    <t>Normativos Internos</t>
  </si>
  <si>
    <t>IN STJ/GDG n. 2 de 21/05/2018</t>
  </si>
  <si>
    <t>IN STJ/GDG N. 19 DE 27/08/2015</t>
  </si>
  <si>
    <t>IN STJ/GDG N. 18 DE 20/08/2015</t>
  </si>
  <si>
    <t xml:space="preserve">Português </t>
  </si>
  <si>
    <t>Redação Oficial</t>
  </si>
  <si>
    <t>Manual de Contabilidade Aplicada ao Setor Público</t>
  </si>
  <si>
    <t>Bloqueio Orçamentário Despesas Continuadas</t>
  </si>
  <si>
    <t>Manual de Gestão de Contratos</t>
  </si>
  <si>
    <t>X</t>
  </si>
  <si>
    <t>Alto</t>
  </si>
  <si>
    <t>Médio</t>
  </si>
  <si>
    <t>Baixo</t>
  </si>
  <si>
    <t>SIAFI</t>
  </si>
  <si>
    <t>Administra</t>
  </si>
  <si>
    <t>Gestão da Conta Contrato</t>
  </si>
  <si>
    <t xml:space="preserve"> Garantias Contratuais</t>
  </si>
  <si>
    <t xml:space="preserve">Solicitar os ajustes necessários nas notas de empenho relacionadas às despesas continuadas. </t>
  </si>
  <si>
    <t>Restos a Pagar</t>
  </si>
  <si>
    <t xml:space="preserve">Consultar, junto aos gestores de contratos, se existem pendências financeiras relacionadas a vigências encerradas para regularização dos saldos da Conta Contrato. </t>
  </si>
  <si>
    <t>Conferir a conciliação do contrato apresentada pelo sistema após os  lançamentos efetuados.</t>
  </si>
  <si>
    <t>Lançar, em sistema específico, as projeções de reajustes e repactuações relativas aos Contratos.</t>
  </si>
  <si>
    <t xml:space="preserve">Prestar esclarecimentos aos gestores de contratos sobre eventuais dúvidas relacionadas à inscrição em restos a pagar. </t>
  </si>
  <si>
    <t xml:space="preserve">Emitir o relatório dos empenhos referentes às despesas continuadas que deverão ser inscritos em restos a pagar. </t>
  </si>
  <si>
    <t xml:space="preserve">Analisar as informações do questionário de restos a pagar.  </t>
  </si>
  <si>
    <t>Encaminhar aos gestores de contratos o questionário de inscrição em restos a pagar.</t>
  </si>
  <si>
    <t>Garantir a atualização das informações orçamentárias no sistema de acompanhamento da execução contratual.</t>
  </si>
  <si>
    <t xml:space="preserve">Elaborar projeções orçamentárias das despesas continuadas, que compõe o bloqueio orçamentário. </t>
  </si>
  <si>
    <t>Identificar os valores não executados nos contratos para a liberação dos saldos não utilizados durante o exercício.</t>
  </si>
  <si>
    <t>Providenciar o registro no SIAFI da atualização monetária das cauções dadas em garantia.</t>
  </si>
  <si>
    <t>Registrar, em sistema específico, as vinculações das garantias vigentes ao instrumento contratual.</t>
  </si>
  <si>
    <t>Realizar a baixa contábil no SIAFI das garantias contratuais.</t>
  </si>
  <si>
    <t>Efetuar o registro contábil no SIAFI das garantias contratuais recebidas.</t>
  </si>
  <si>
    <t>Realizar os registros pertinentes dos Termos de Execução Descentralizada no SIAFI.</t>
  </si>
  <si>
    <t>Realizar os registros  contábeis dos contratos e seus termos aditivos na Conta Contrato correspondente.</t>
  </si>
  <si>
    <t xml:space="preserve">Realizar os ajustes no SIAFI quanto aos saldos contábeis que deverão ser mantidos em cada vigência contratual. </t>
  </si>
  <si>
    <t>Indicar os ajustes orçamentários relacionados aos empenhos analisados.</t>
  </si>
  <si>
    <t>Revisão, reajuste e repactuação de contratos</t>
  </si>
  <si>
    <t xml:space="preserve">Lançar, em sistema específico,  o Código de Controle de Vigência contratual (CCV) para a conciliação dos saldos da Conta Contrato.  </t>
  </si>
  <si>
    <t xml:space="preserve">Promover a baixa dos saldos remanescentes da Conta Contrato de acordo com as informações dos gestores. </t>
  </si>
  <si>
    <t>Emitir relatórios solicitados pela Secretaria e Coordenadoria referentes às despesas continuadas.</t>
  </si>
  <si>
    <t>TEAMS</t>
  </si>
  <si>
    <t xml:space="preserve">Analisar os relatórios de divergências apresentados pelo sistema e promover os ajustes quando necessário. </t>
  </si>
  <si>
    <t>Decreto nº 10.426, de 16 de julho de 2020</t>
  </si>
  <si>
    <t>SEÇÃO DE ANÁLISE E ACOMPANHAMENTO DE DESPESAS CONTINUADAS - SAADE</t>
  </si>
  <si>
    <t>Lei 14.133 de 2021</t>
  </si>
  <si>
    <t xml:space="preserve">Manual SIAFI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</si>
</sst>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8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0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11" fillId="0" borderId="1" xfId="0" applyFont="1" applyFill="1" applyBorder="1" applyAlignment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>
      <alignment horizontal="center" vertical="center" textRotation="90" wrapText="1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wrapText="1"/>
      <protection locked="0"/>
    </xf>
    <xf numFmtId="0" fontId="7" fillId="3" borderId="0" xfId="0" applyFont="1" applyFill="1" applyAlignment="1">
      <alignment vertical="center" wrapText="1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0" fontId="8" fillId="2" borderId="0" xfId="0" applyFont="1" applyFill="1" applyProtection="1">
      <protection locked="0"/>
    </xf>
    <xf numFmtId="0" fontId="6" fillId="5" borderId="1" xfId="0" applyFont="1" applyFill="1" applyBorder="1" applyAlignment="1">
      <alignment horizontal="center" vertical="center" textRotation="90" wrapText="1"/>
    </xf>
    <xf numFmtId="2" fontId="15" fillId="7" borderId="1" xfId="0" applyNumberFormat="1" applyFont="1" applyFill="1" applyBorder="1" applyAlignment="1" applyProtection="1">
      <alignment horizontal="left" vertical="center" textRotation="90" wrapText="1"/>
    </xf>
    <xf numFmtId="0" fontId="4" fillId="5" borderId="1" xfId="0" applyFont="1" applyFill="1" applyBorder="1" applyAlignment="1">
      <alignment horizontal="center" vertical="center" textRotation="255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5" fillId="7" borderId="0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>
      <alignment horizontal="center" vertical="center" textRotation="90" wrapText="1"/>
    </xf>
    <xf numFmtId="0" fontId="9" fillId="0" borderId="14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2" fontId="15" fillId="7" borderId="1" xfId="0" applyNumberFormat="1" applyFont="1" applyFill="1" applyBorder="1" applyAlignment="1" applyProtection="1">
      <alignment horizontal="left" vertical="center" textRotation="90" wrapText="1"/>
      <protection locked="0"/>
    </xf>
  </cellXfs>
  <cellStyles count="2">
    <cellStyle name="DF" xfId="1"/>
    <cellStyle name="Normal" xfId="0" builtinId="0"/>
  </cellStyles>
  <dxfs count="4">
    <dxf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1"/>
  <sheetViews>
    <sheetView tabSelected="1" topLeftCell="A10" zoomScale="50" zoomScaleNormal="50" workbookViewId="0">
      <selection activeCell="AT16" sqref="AT16"/>
    </sheetView>
  </sheetViews>
  <sheetFormatPr defaultColWidth="9.140625" defaultRowHeight="21" x14ac:dyDescent="0.35"/>
  <cols>
    <col min="1" max="1" width="14.42578125" style="7" customWidth="1"/>
    <col min="2" max="2" width="124.42578125" style="8" customWidth="1"/>
    <col min="3" max="4" width="10.7109375" style="1" customWidth="1"/>
    <col min="5" max="5" width="10.7109375" style="2" customWidth="1"/>
    <col min="6" max="6" width="10.7109375" style="17" customWidth="1"/>
    <col min="7" max="10" width="6.7109375" style="2" customWidth="1"/>
    <col min="11" max="16" width="6.7109375" style="14" customWidth="1"/>
    <col min="17" max="35" width="6.7109375" style="3" customWidth="1"/>
    <col min="36" max="37" width="6.7109375" style="4" customWidth="1"/>
    <col min="38" max="38" width="6.7109375" style="3" customWidth="1"/>
    <col min="39" max="39" width="6.7109375" style="4" customWidth="1"/>
    <col min="40" max="16384" width="9.140625" style="4"/>
  </cols>
  <sheetData>
    <row r="1" spans="1:40" s="32" customFormat="1" ht="27.75" customHeight="1" x14ac:dyDescent="0.35">
      <c r="A1" s="29" t="s">
        <v>7</v>
      </c>
      <c r="B1" s="20" t="s">
        <v>79</v>
      </c>
      <c r="C1" s="30"/>
      <c r="D1" s="30"/>
      <c r="E1" s="31"/>
      <c r="F1" s="38"/>
      <c r="G1" s="31"/>
      <c r="H1" s="31"/>
      <c r="I1" s="31"/>
      <c r="J1" s="3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40" ht="68.25" customHeight="1" x14ac:dyDescent="0.35">
      <c r="A3" s="15"/>
      <c r="B3" s="16"/>
      <c r="C3" s="17"/>
      <c r="D3" s="43" t="s">
        <v>4</v>
      </c>
      <c r="E3" s="44"/>
      <c r="F3" s="45"/>
      <c r="G3" s="53" t="s">
        <v>8</v>
      </c>
      <c r="H3" s="54"/>
      <c r="I3" s="54"/>
      <c r="J3" s="55"/>
      <c r="K3" s="41" t="s">
        <v>6</v>
      </c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</row>
    <row r="4" spans="1:40" ht="35.25" customHeight="1" x14ac:dyDescent="0.35">
      <c r="A4" s="15"/>
      <c r="B4" s="16"/>
      <c r="C4" s="17"/>
      <c r="D4" s="46"/>
      <c r="E4" s="47"/>
      <c r="F4" s="48"/>
      <c r="G4" s="56" t="s">
        <v>20</v>
      </c>
      <c r="H4" s="57"/>
      <c r="I4" s="57"/>
      <c r="J4" s="58"/>
      <c r="K4" s="52" t="s">
        <v>9</v>
      </c>
      <c r="L4" s="52"/>
      <c r="M4" s="52"/>
      <c r="N4" s="52"/>
      <c r="O4" s="52"/>
      <c r="P4" s="52"/>
      <c r="Q4" s="52"/>
      <c r="R4" s="52"/>
      <c r="S4" s="52"/>
      <c r="T4" s="65" t="s">
        <v>27</v>
      </c>
      <c r="U4" s="83"/>
      <c r="V4" s="83"/>
      <c r="W4" s="66"/>
      <c r="X4" s="65" t="s">
        <v>28</v>
      </c>
      <c r="Y4" s="66"/>
      <c r="Z4" s="65" t="s">
        <v>30</v>
      </c>
      <c r="AA4" s="83"/>
      <c r="AB4" s="83"/>
      <c r="AC4" s="83"/>
      <c r="AD4" s="83"/>
      <c r="AE4" s="66"/>
      <c r="AF4" s="71" t="s">
        <v>35</v>
      </c>
      <c r="AG4" s="72"/>
      <c r="AH4" s="72"/>
      <c r="AI4" s="41" t="s">
        <v>31</v>
      </c>
      <c r="AJ4" s="41"/>
      <c r="AK4" s="41"/>
      <c r="AL4" s="41"/>
      <c r="AM4" s="41"/>
    </row>
    <row r="5" spans="1:40" ht="35.25" customHeight="1" x14ac:dyDescent="0.35">
      <c r="A5" s="15"/>
      <c r="B5" s="16"/>
      <c r="C5" s="17"/>
      <c r="D5" s="46"/>
      <c r="E5" s="47"/>
      <c r="F5" s="48"/>
      <c r="G5" s="59"/>
      <c r="H5" s="60"/>
      <c r="I5" s="60"/>
      <c r="J5" s="61"/>
      <c r="K5" s="52"/>
      <c r="L5" s="52"/>
      <c r="M5" s="52"/>
      <c r="N5" s="52"/>
      <c r="O5" s="52"/>
      <c r="P5" s="52"/>
      <c r="Q5" s="52"/>
      <c r="R5" s="52"/>
      <c r="S5" s="52"/>
      <c r="T5" s="67"/>
      <c r="U5" s="84"/>
      <c r="V5" s="84"/>
      <c r="W5" s="68"/>
      <c r="X5" s="67"/>
      <c r="Y5" s="68"/>
      <c r="Z5" s="67"/>
      <c r="AA5" s="84"/>
      <c r="AB5" s="84"/>
      <c r="AC5" s="84"/>
      <c r="AD5" s="84"/>
      <c r="AE5" s="68"/>
      <c r="AF5" s="73"/>
      <c r="AG5" s="74"/>
      <c r="AH5" s="74"/>
      <c r="AI5" s="41"/>
      <c r="AJ5" s="41"/>
      <c r="AK5" s="41"/>
      <c r="AL5" s="41"/>
      <c r="AM5" s="41"/>
    </row>
    <row r="6" spans="1:40" ht="35.25" customHeight="1" x14ac:dyDescent="0.35">
      <c r="A6" s="15"/>
      <c r="B6" s="16"/>
      <c r="C6" s="17"/>
      <c r="D6" s="49"/>
      <c r="E6" s="50"/>
      <c r="F6" s="51"/>
      <c r="G6" s="62"/>
      <c r="H6" s="63"/>
      <c r="I6" s="63"/>
      <c r="J6" s="64"/>
      <c r="K6" s="52"/>
      <c r="L6" s="52"/>
      <c r="M6" s="52"/>
      <c r="N6" s="52"/>
      <c r="O6" s="52"/>
      <c r="P6" s="52"/>
      <c r="Q6" s="52"/>
      <c r="R6" s="52"/>
      <c r="S6" s="52"/>
      <c r="T6" s="69"/>
      <c r="U6" s="85"/>
      <c r="V6" s="85"/>
      <c r="W6" s="70"/>
      <c r="X6" s="69"/>
      <c r="Y6" s="70"/>
      <c r="Z6" s="69"/>
      <c r="AA6" s="85"/>
      <c r="AB6" s="85"/>
      <c r="AC6" s="85"/>
      <c r="AD6" s="85"/>
      <c r="AE6" s="70"/>
      <c r="AF6" s="75"/>
      <c r="AG6" s="76"/>
      <c r="AH6" s="76"/>
      <c r="AI6" s="41"/>
      <c r="AJ6" s="41"/>
      <c r="AK6" s="41"/>
      <c r="AL6" s="41"/>
      <c r="AM6" s="41"/>
    </row>
    <row r="7" spans="1:40" s="10" customFormat="1" ht="270" customHeight="1" x14ac:dyDescent="0.25">
      <c r="A7" s="18" t="s">
        <v>3</v>
      </c>
      <c r="B7" s="40" t="s">
        <v>0</v>
      </c>
      <c r="C7" s="36" t="s">
        <v>5</v>
      </c>
      <c r="D7" s="19" t="s">
        <v>1</v>
      </c>
      <c r="E7" s="19" t="s">
        <v>2</v>
      </c>
      <c r="F7" s="19" t="s">
        <v>19</v>
      </c>
      <c r="G7" s="33" t="s">
        <v>21</v>
      </c>
      <c r="H7" s="33" t="s">
        <v>22</v>
      </c>
      <c r="I7" s="33" t="s">
        <v>23</v>
      </c>
      <c r="J7" s="33" t="s">
        <v>24</v>
      </c>
      <c r="K7" s="34" t="s">
        <v>10</v>
      </c>
      <c r="L7" s="34" t="s">
        <v>11</v>
      </c>
      <c r="M7" s="34" t="s">
        <v>12</v>
      </c>
      <c r="N7" s="34" t="s">
        <v>13</v>
      </c>
      <c r="O7" s="34" t="s">
        <v>14</v>
      </c>
      <c r="P7" s="34" t="s">
        <v>15</v>
      </c>
      <c r="Q7" s="34" t="s">
        <v>16</v>
      </c>
      <c r="R7" s="34" t="s">
        <v>17</v>
      </c>
      <c r="S7" s="34" t="s">
        <v>18</v>
      </c>
      <c r="T7" s="9" t="s">
        <v>25</v>
      </c>
      <c r="U7" s="9" t="s">
        <v>48</v>
      </c>
      <c r="V7" s="9" t="s">
        <v>26</v>
      </c>
      <c r="W7" s="87" t="s">
        <v>76</v>
      </c>
      <c r="X7" s="9" t="s">
        <v>29</v>
      </c>
      <c r="Y7" s="9" t="s">
        <v>49</v>
      </c>
      <c r="Z7" s="87" t="s">
        <v>80</v>
      </c>
      <c r="AA7" s="9" t="s">
        <v>32</v>
      </c>
      <c r="AB7" s="9" t="s">
        <v>33</v>
      </c>
      <c r="AC7" s="9" t="s">
        <v>34</v>
      </c>
      <c r="AD7" s="9" t="s">
        <v>81</v>
      </c>
      <c r="AE7" s="87" t="s">
        <v>78</v>
      </c>
      <c r="AF7" s="22" t="s">
        <v>36</v>
      </c>
      <c r="AG7" s="22" t="s">
        <v>37</v>
      </c>
      <c r="AH7" s="22" t="s">
        <v>38</v>
      </c>
      <c r="AI7" s="9" t="s">
        <v>39</v>
      </c>
      <c r="AJ7" s="9" t="s">
        <v>40</v>
      </c>
      <c r="AK7" s="9" t="s">
        <v>43</v>
      </c>
      <c r="AL7" s="9" t="s">
        <v>72</v>
      </c>
      <c r="AM7" s="9" t="s">
        <v>41</v>
      </c>
    </row>
    <row r="8" spans="1:40" s="13" customFormat="1" ht="39.950000000000003" customHeight="1" x14ac:dyDescent="0.35">
      <c r="A8" s="77" t="s">
        <v>50</v>
      </c>
      <c r="B8" s="23" t="s">
        <v>69</v>
      </c>
      <c r="C8" s="37" t="s">
        <v>44</v>
      </c>
      <c r="D8" s="12" t="s">
        <v>45</v>
      </c>
      <c r="E8" s="12" t="s">
        <v>46</v>
      </c>
      <c r="F8" s="39">
        <f t="shared" ref="F8:F14" si="0">IFERROR(IF(D8="Alto",3,IF(D8="Médio",2,IF(D8="Baixo",1,"")))+IF(E8="Alto",2,IF(E8="Médio",1,IF(E8="Baixo",0,""))),"")</f>
        <v>4</v>
      </c>
      <c r="G8" s="35" t="s">
        <v>44</v>
      </c>
      <c r="H8" s="35" t="s">
        <v>44</v>
      </c>
      <c r="I8" s="35" t="s">
        <v>44</v>
      </c>
      <c r="J8" s="35" t="s">
        <v>44</v>
      </c>
      <c r="K8" s="11"/>
      <c r="L8" s="11"/>
      <c r="M8" s="11"/>
      <c r="N8" s="11"/>
      <c r="O8" s="11"/>
      <c r="P8" s="11"/>
      <c r="Q8" s="11" t="s">
        <v>44</v>
      </c>
      <c r="R8" s="11"/>
      <c r="S8" s="11"/>
      <c r="T8" s="11"/>
      <c r="U8" s="11" t="s">
        <v>44</v>
      </c>
      <c r="V8" s="11"/>
      <c r="W8" s="27"/>
      <c r="X8" s="11" t="s">
        <v>44</v>
      </c>
      <c r="Y8" s="11"/>
      <c r="Z8" s="11" t="s">
        <v>44</v>
      </c>
      <c r="AA8" s="11"/>
      <c r="AB8" s="11"/>
      <c r="AC8" s="11"/>
      <c r="AD8" s="11" t="s">
        <v>44</v>
      </c>
      <c r="AE8" s="11"/>
      <c r="AF8" s="11"/>
      <c r="AG8" s="11"/>
      <c r="AH8" s="11"/>
      <c r="AI8" s="11"/>
      <c r="AJ8" s="11"/>
      <c r="AK8" s="11"/>
      <c r="AL8" s="11" t="s">
        <v>44</v>
      </c>
      <c r="AM8" s="11" t="s">
        <v>44</v>
      </c>
    </row>
    <row r="9" spans="1:40" s="13" customFormat="1" ht="39.950000000000003" customHeight="1" x14ac:dyDescent="0.35">
      <c r="A9" s="78"/>
      <c r="B9" s="23" t="s">
        <v>73</v>
      </c>
      <c r="C9" s="11"/>
      <c r="D9" s="12" t="s">
        <v>45</v>
      </c>
      <c r="E9" s="12" t="s">
        <v>47</v>
      </c>
      <c r="F9" s="39">
        <f t="shared" si="0"/>
        <v>3</v>
      </c>
      <c r="G9" s="21"/>
      <c r="H9" s="21"/>
      <c r="I9" s="21"/>
      <c r="J9" s="25"/>
      <c r="K9" s="11"/>
      <c r="L9" s="11"/>
      <c r="M9" s="11"/>
      <c r="N9" s="11"/>
      <c r="O9" s="11"/>
      <c r="P9" s="11"/>
      <c r="Q9" s="11" t="s">
        <v>44</v>
      </c>
      <c r="R9" s="11"/>
      <c r="S9" s="11"/>
      <c r="T9" s="11"/>
      <c r="U9" s="11"/>
      <c r="V9" s="11"/>
      <c r="W9" s="27"/>
      <c r="X9" s="11"/>
      <c r="Y9" s="11" t="s">
        <v>44</v>
      </c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</row>
    <row r="10" spans="1:40" s="13" customFormat="1" ht="39.950000000000003" customHeight="1" x14ac:dyDescent="0.35">
      <c r="A10" s="78"/>
      <c r="B10" s="23" t="s">
        <v>55</v>
      </c>
      <c r="C10" s="11"/>
      <c r="D10" s="12" t="s">
        <v>46</v>
      </c>
      <c r="E10" s="12" t="s">
        <v>47</v>
      </c>
      <c r="F10" s="39">
        <f t="shared" si="0"/>
        <v>2</v>
      </c>
      <c r="G10" s="21"/>
      <c r="H10" s="35" t="s">
        <v>44</v>
      </c>
      <c r="I10" s="35" t="s">
        <v>44</v>
      </c>
      <c r="J10" s="21"/>
      <c r="K10" s="11"/>
      <c r="L10" s="11"/>
      <c r="M10" s="11"/>
      <c r="N10" s="11" t="s">
        <v>44</v>
      </c>
      <c r="O10" s="11" t="s">
        <v>44</v>
      </c>
      <c r="P10" s="11"/>
      <c r="Q10" s="11" t="s">
        <v>44</v>
      </c>
      <c r="R10" s="11" t="s">
        <v>44</v>
      </c>
      <c r="S10" s="11" t="s">
        <v>44</v>
      </c>
      <c r="T10" s="11" t="s">
        <v>44</v>
      </c>
      <c r="U10" s="11"/>
      <c r="V10" s="11"/>
      <c r="W10" s="27"/>
      <c r="X10" s="11" t="s">
        <v>44</v>
      </c>
      <c r="Y10" s="11" t="s">
        <v>44</v>
      </c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 t="s">
        <v>44</v>
      </c>
      <c r="AL10" s="11"/>
      <c r="AM10" s="11"/>
    </row>
    <row r="11" spans="1:40" s="13" customFormat="1" ht="39.950000000000003" customHeight="1" x14ac:dyDescent="0.35">
      <c r="A11" s="78"/>
      <c r="B11" s="23" t="s">
        <v>54</v>
      </c>
      <c r="C11" s="11"/>
      <c r="D11" s="12" t="s">
        <v>46</v>
      </c>
      <c r="E11" s="12" t="s">
        <v>46</v>
      </c>
      <c r="F11" s="39">
        <f>IFERROR(IF(D11="Alto",3,IF(D11="Médio",2,IF(D11="Baixo",1,"")))+IF(E11="Alto",2,IF(E11="Médio",1,IF(E11="Baixo",0,""))),"")</f>
        <v>3</v>
      </c>
      <c r="G11" s="21"/>
      <c r="H11" s="35" t="s">
        <v>44</v>
      </c>
      <c r="I11" s="35" t="s">
        <v>44</v>
      </c>
      <c r="J11" s="35" t="s">
        <v>44</v>
      </c>
      <c r="K11" s="11" t="s">
        <v>44</v>
      </c>
      <c r="L11" s="11" t="s">
        <v>44</v>
      </c>
      <c r="M11" s="11"/>
      <c r="N11" s="11"/>
      <c r="O11" s="11"/>
      <c r="P11" s="11"/>
      <c r="Q11" s="11"/>
      <c r="R11" s="11"/>
      <c r="S11" s="11"/>
      <c r="T11" s="11"/>
      <c r="U11" s="11"/>
      <c r="V11" s="11" t="s">
        <v>44</v>
      </c>
      <c r="W11" s="27" t="s">
        <v>44</v>
      </c>
      <c r="X11" s="11" t="s">
        <v>44</v>
      </c>
      <c r="Y11" s="11" t="s">
        <v>44</v>
      </c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 t="s">
        <v>44</v>
      </c>
      <c r="AL11" s="11"/>
      <c r="AM11" s="11"/>
    </row>
    <row r="12" spans="1:40" s="13" customFormat="1" ht="39.950000000000003" customHeight="1" x14ac:dyDescent="0.35">
      <c r="A12" s="78"/>
      <c r="B12" s="23" t="s">
        <v>74</v>
      </c>
      <c r="C12" s="37" t="s">
        <v>44</v>
      </c>
      <c r="D12" s="12" t="s">
        <v>45</v>
      </c>
      <c r="E12" s="12" t="s">
        <v>46</v>
      </c>
      <c r="F12" s="39">
        <f>IFERROR(IF(D12="Alto",3,IF(D12="Médio",2,IF(D12="Baixo",1,"")))+IF(E12="Alto",2,IF(E12="Médio",1,IF(E12="Baixo",0,""))),"")</f>
        <v>4</v>
      </c>
      <c r="G12" s="35" t="s">
        <v>44</v>
      </c>
      <c r="H12" s="35" t="s">
        <v>44</v>
      </c>
      <c r="I12" s="35" t="s">
        <v>44</v>
      </c>
      <c r="J12" s="21"/>
      <c r="K12" s="11"/>
      <c r="L12" s="11"/>
      <c r="M12" s="11"/>
      <c r="N12" s="11" t="s">
        <v>44</v>
      </c>
      <c r="O12" s="11" t="s">
        <v>44</v>
      </c>
      <c r="P12" s="11"/>
      <c r="Q12" s="11" t="s">
        <v>44</v>
      </c>
      <c r="R12" s="11" t="s">
        <v>44</v>
      </c>
      <c r="S12" s="11" t="s">
        <v>44</v>
      </c>
      <c r="T12" s="11"/>
      <c r="U12" s="11" t="s">
        <v>44</v>
      </c>
      <c r="V12" s="11"/>
      <c r="W12" s="27"/>
      <c r="X12" s="11" t="s">
        <v>44</v>
      </c>
      <c r="Y12" s="11" t="s">
        <v>44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40" s="13" customFormat="1" ht="39.950000000000003" customHeight="1" x14ac:dyDescent="0.35">
      <c r="A13" s="78"/>
      <c r="B13" s="86" t="s">
        <v>77</v>
      </c>
      <c r="C13" s="11"/>
      <c r="D13" s="12" t="s">
        <v>46</v>
      </c>
      <c r="E13" s="12" t="s">
        <v>46</v>
      </c>
      <c r="F13" s="39">
        <f>IFERROR(IF(D13="Alto",3,IF(D13="Médio",2,IF(D13="Baixo",1,"")))+IF(E13="Alto",2,IF(E13="Médio",1,IF(E13="Baixo",0,""))),"")</f>
        <v>3</v>
      </c>
      <c r="G13" s="35" t="s">
        <v>44</v>
      </c>
      <c r="H13" s="35" t="s">
        <v>44</v>
      </c>
      <c r="I13" s="35" t="s">
        <v>44</v>
      </c>
      <c r="J13" s="21"/>
      <c r="K13" s="11"/>
      <c r="L13" s="11"/>
      <c r="M13" s="11"/>
      <c r="N13" s="11"/>
      <c r="O13" s="11" t="s">
        <v>44</v>
      </c>
      <c r="P13" s="11" t="s">
        <v>44</v>
      </c>
      <c r="Q13" s="11" t="s">
        <v>44</v>
      </c>
      <c r="R13" s="11"/>
      <c r="S13" s="11" t="s">
        <v>44</v>
      </c>
      <c r="T13" s="11" t="s">
        <v>44</v>
      </c>
      <c r="U13" s="11" t="s">
        <v>44</v>
      </c>
      <c r="V13" s="11"/>
      <c r="W13" s="27"/>
      <c r="X13" s="11" t="s">
        <v>44</v>
      </c>
      <c r="Y13" s="11" t="s">
        <v>44</v>
      </c>
      <c r="Z13" s="11"/>
      <c r="AA13" s="11"/>
      <c r="AB13" s="11"/>
      <c r="AC13" s="11"/>
      <c r="AD13" s="11" t="s">
        <v>44</v>
      </c>
      <c r="AE13" s="11"/>
      <c r="AF13" s="11"/>
      <c r="AG13" s="11"/>
      <c r="AH13" s="11"/>
      <c r="AI13" s="11"/>
      <c r="AJ13" s="11"/>
      <c r="AK13" s="11"/>
      <c r="AL13" s="11"/>
      <c r="AM13" s="11"/>
    </row>
    <row r="14" spans="1:40" s="13" customFormat="1" ht="39.950000000000003" customHeight="1" x14ac:dyDescent="0.35">
      <c r="A14" s="79"/>
      <c r="B14" s="23" t="s">
        <v>68</v>
      </c>
      <c r="C14" s="11"/>
      <c r="D14" s="12" t="s">
        <v>46</v>
      </c>
      <c r="E14" s="12" t="s">
        <v>46</v>
      </c>
      <c r="F14" s="39">
        <f t="shared" si="0"/>
        <v>3</v>
      </c>
      <c r="G14" s="35" t="s">
        <v>44</v>
      </c>
      <c r="H14" s="21"/>
      <c r="I14" s="35" t="s">
        <v>44</v>
      </c>
      <c r="J14" s="21"/>
      <c r="K14" s="11"/>
      <c r="L14" s="11"/>
      <c r="M14" s="11"/>
      <c r="N14" s="11" t="s">
        <v>44</v>
      </c>
      <c r="O14" s="11"/>
      <c r="P14" s="11"/>
      <c r="Q14" s="11" t="s">
        <v>44</v>
      </c>
      <c r="R14" s="11"/>
      <c r="S14" s="11" t="s">
        <v>44</v>
      </c>
      <c r="T14" s="11"/>
      <c r="U14" s="11" t="s">
        <v>44</v>
      </c>
      <c r="V14" s="11"/>
      <c r="W14" s="27"/>
      <c r="X14" s="11" t="s">
        <v>44</v>
      </c>
      <c r="Y14" s="11"/>
      <c r="Z14" s="11"/>
      <c r="AA14" s="11"/>
      <c r="AB14" s="11" t="s">
        <v>44</v>
      </c>
      <c r="AC14" s="11"/>
      <c r="AD14" s="11" t="s">
        <v>44</v>
      </c>
      <c r="AE14" s="11" t="s">
        <v>44</v>
      </c>
      <c r="AF14" s="11"/>
      <c r="AG14" s="11"/>
      <c r="AH14" s="11"/>
      <c r="AI14" s="11"/>
      <c r="AJ14" s="11"/>
      <c r="AK14" s="11"/>
      <c r="AL14" s="11"/>
      <c r="AM14" s="11" t="s">
        <v>44</v>
      </c>
    </row>
    <row r="15" spans="1:40" s="13" customFormat="1" ht="39.950000000000003" customHeight="1" x14ac:dyDescent="0.35">
      <c r="A15" s="77" t="s">
        <v>51</v>
      </c>
      <c r="B15" s="23" t="s">
        <v>67</v>
      </c>
      <c r="C15" s="37" t="s">
        <v>44</v>
      </c>
      <c r="D15" s="12" t="s">
        <v>46</v>
      </c>
      <c r="E15" s="12" t="s">
        <v>47</v>
      </c>
      <c r="F15" s="39">
        <f t="shared" ref="F15:F30" si="1">IFERROR(IF(D15="Alto",3,IF(D15="Médio",2,IF(D15="Baixo",1,"")))+IF(E15="Alto",2,IF(E15="Médio",1,IF(E15="Baixo",0,""))),"")</f>
        <v>2</v>
      </c>
      <c r="G15" s="35" t="s">
        <v>44</v>
      </c>
      <c r="H15" s="35" t="s">
        <v>44</v>
      </c>
      <c r="I15" s="35" t="s">
        <v>44</v>
      </c>
      <c r="J15" s="21"/>
      <c r="K15" s="11"/>
      <c r="L15" s="11"/>
      <c r="M15" s="11"/>
      <c r="N15" s="11"/>
      <c r="O15" s="11"/>
      <c r="P15" s="11"/>
      <c r="Q15" s="11" t="s">
        <v>44</v>
      </c>
      <c r="R15" s="11"/>
      <c r="S15" s="11"/>
      <c r="T15" s="11"/>
      <c r="U15" s="11" t="s">
        <v>44</v>
      </c>
      <c r="V15" s="11"/>
      <c r="W15" s="27"/>
      <c r="X15" s="11" t="s">
        <v>44</v>
      </c>
      <c r="Y15" s="11"/>
      <c r="Z15" s="11" t="s">
        <v>44</v>
      </c>
      <c r="AA15" s="11"/>
      <c r="AB15" s="11"/>
      <c r="AC15" s="11"/>
      <c r="AD15" s="11" t="s">
        <v>44</v>
      </c>
      <c r="AE15" s="11"/>
      <c r="AF15" s="11"/>
      <c r="AG15" s="11"/>
      <c r="AH15" s="11"/>
      <c r="AI15" s="11"/>
      <c r="AJ15" s="11"/>
      <c r="AK15" s="11" t="s">
        <v>44</v>
      </c>
      <c r="AL15" s="11"/>
      <c r="AM15" s="11" t="s">
        <v>44</v>
      </c>
    </row>
    <row r="16" spans="1:40" s="13" customFormat="1" ht="39.950000000000003" customHeight="1" x14ac:dyDescent="0.35">
      <c r="A16" s="78"/>
      <c r="B16" s="23" t="s">
        <v>66</v>
      </c>
      <c r="C16" s="11"/>
      <c r="D16" s="12" t="s">
        <v>46</v>
      </c>
      <c r="E16" s="12" t="s">
        <v>47</v>
      </c>
      <c r="F16" s="39">
        <f t="shared" si="1"/>
        <v>2</v>
      </c>
      <c r="G16" s="35" t="s">
        <v>44</v>
      </c>
      <c r="H16" s="35" t="s">
        <v>44</v>
      </c>
      <c r="I16" s="35" t="s">
        <v>44</v>
      </c>
      <c r="J16" s="21"/>
      <c r="K16" s="11"/>
      <c r="L16" s="11"/>
      <c r="M16" s="11"/>
      <c r="N16" s="11"/>
      <c r="O16" s="11"/>
      <c r="P16" s="11"/>
      <c r="Q16" s="11" t="s">
        <v>44</v>
      </c>
      <c r="R16" s="11"/>
      <c r="S16" s="11"/>
      <c r="T16" s="11"/>
      <c r="U16" s="11" t="s">
        <v>44</v>
      </c>
      <c r="V16" s="11"/>
      <c r="W16" s="27"/>
      <c r="X16" s="11" t="s">
        <v>44</v>
      </c>
      <c r="Y16" s="11"/>
      <c r="Z16" s="11"/>
      <c r="AA16" s="11"/>
      <c r="AB16" s="11"/>
      <c r="AC16" s="11"/>
      <c r="AD16" s="11" t="s">
        <v>44</v>
      </c>
      <c r="AE16" s="11"/>
      <c r="AF16" s="11"/>
      <c r="AG16" s="11"/>
      <c r="AH16" s="11"/>
      <c r="AI16" s="11"/>
      <c r="AJ16" s="11"/>
      <c r="AK16" s="11"/>
      <c r="AL16" s="11"/>
      <c r="AM16" s="11" t="s">
        <v>44</v>
      </c>
    </row>
    <row r="17" spans="1:39" s="13" customFormat="1" ht="39.950000000000003" customHeight="1" x14ac:dyDescent="0.35">
      <c r="A17" s="78"/>
      <c r="B17" s="23" t="s">
        <v>65</v>
      </c>
      <c r="C17" s="11"/>
      <c r="D17" s="12" t="s">
        <v>46</v>
      </c>
      <c r="E17" s="12" t="s">
        <v>47</v>
      </c>
      <c r="F17" s="39">
        <f t="shared" si="1"/>
        <v>2</v>
      </c>
      <c r="G17" s="21"/>
      <c r="H17" s="35" t="s">
        <v>44</v>
      </c>
      <c r="I17" s="35" t="s">
        <v>44</v>
      </c>
      <c r="J17" s="21"/>
      <c r="K17" s="11"/>
      <c r="L17" s="11"/>
      <c r="M17" s="11"/>
      <c r="N17" s="11"/>
      <c r="O17" s="11" t="s">
        <v>44</v>
      </c>
      <c r="P17" s="11"/>
      <c r="Q17" s="11" t="s">
        <v>44</v>
      </c>
      <c r="R17" s="11"/>
      <c r="S17" s="11"/>
      <c r="T17" s="11"/>
      <c r="U17" s="11"/>
      <c r="V17" s="11"/>
      <c r="W17" s="27"/>
      <c r="X17" s="11" t="s">
        <v>44</v>
      </c>
      <c r="Y17" s="11" t="s">
        <v>44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</row>
    <row r="18" spans="1:39" s="13" customFormat="1" ht="39.950000000000003" customHeight="1" x14ac:dyDescent="0.35">
      <c r="A18" s="79"/>
      <c r="B18" s="23" t="s">
        <v>64</v>
      </c>
      <c r="C18" s="11"/>
      <c r="D18" s="12" t="s">
        <v>46</v>
      </c>
      <c r="E18" s="12" t="s">
        <v>46</v>
      </c>
      <c r="F18" s="39">
        <f t="shared" si="1"/>
        <v>3</v>
      </c>
      <c r="G18" s="21"/>
      <c r="H18" s="21"/>
      <c r="I18" s="35" t="s">
        <v>44</v>
      </c>
      <c r="J18" s="21"/>
      <c r="K18" s="11"/>
      <c r="L18" s="11"/>
      <c r="M18" s="11"/>
      <c r="N18" s="11"/>
      <c r="O18" s="11" t="s">
        <v>44</v>
      </c>
      <c r="P18" s="11"/>
      <c r="Q18" s="11" t="s">
        <v>44</v>
      </c>
      <c r="R18" s="11" t="s">
        <v>44</v>
      </c>
      <c r="S18" s="11"/>
      <c r="T18" s="11"/>
      <c r="U18" s="11" t="s">
        <v>44</v>
      </c>
      <c r="V18" s="11"/>
      <c r="W18" s="27"/>
      <c r="X18" s="11" t="s">
        <v>44</v>
      </c>
      <c r="Y18" s="11"/>
      <c r="Z18" s="11"/>
      <c r="AA18" s="11"/>
      <c r="AB18" s="11"/>
      <c r="AC18" s="11"/>
      <c r="AD18" s="11" t="s">
        <v>44</v>
      </c>
      <c r="AE18" s="11"/>
      <c r="AF18" s="11"/>
      <c r="AG18" s="11"/>
      <c r="AH18" s="11"/>
      <c r="AI18" s="11"/>
      <c r="AJ18" s="11"/>
      <c r="AK18" s="11"/>
      <c r="AL18" s="11"/>
      <c r="AM18" s="11"/>
    </row>
    <row r="19" spans="1:39" s="13" customFormat="1" ht="39.950000000000003" customHeight="1" x14ac:dyDescent="0.35">
      <c r="A19" s="80" t="s">
        <v>42</v>
      </c>
      <c r="B19" s="23" t="s">
        <v>61</v>
      </c>
      <c r="C19" s="11"/>
      <c r="D19" s="12" t="s">
        <v>45</v>
      </c>
      <c r="E19" s="12" t="s">
        <v>45</v>
      </c>
      <c r="F19" s="39">
        <f t="shared" si="1"/>
        <v>5</v>
      </c>
      <c r="G19" s="35" t="s">
        <v>44</v>
      </c>
      <c r="H19" s="35" t="s">
        <v>44</v>
      </c>
      <c r="I19" s="35" t="s">
        <v>44</v>
      </c>
      <c r="J19" s="35" t="s">
        <v>44</v>
      </c>
      <c r="K19" s="11"/>
      <c r="L19" s="11"/>
      <c r="M19" s="11" t="s">
        <v>44</v>
      </c>
      <c r="N19" s="11" t="s">
        <v>44</v>
      </c>
      <c r="O19" s="11"/>
      <c r="P19" s="11"/>
      <c r="Q19" s="11" t="s">
        <v>44</v>
      </c>
      <c r="R19" s="11"/>
      <c r="S19" s="11" t="s">
        <v>44</v>
      </c>
      <c r="T19" s="11"/>
      <c r="U19" s="11" t="s">
        <v>44</v>
      </c>
      <c r="V19" s="11"/>
      <c r="W19" s="27"/>
      <c r="X19" s="11" t="s">
        <v>44</v>
      </c>
      <c r="Y19" s="11" t="s">
        <v>44</v>
      </c>
      <c r="Z19" s="11"/>
      <c r="AA19" s="11"/>
      <c r="AB19" s="11" t="s">
        <v>44</v>
      </c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</row>
    <row r="20" spans="1:39" s="13" customFormat="1" ht="39.950000000000003" customHeight="1" x14ac:dyDescent="0.35">
      <c r="A20" s="81"/>
      <c r="B20" s="24" t="s">
        <v>62</v>
      </c>
      <c r="C20" s="37" t="s">
        <v>44</v>
      </c>
      <c r="D20" s="12" t="s">
        <v>45</v>
      </c>
      <c r="E20" s="12" t="s">
        <v>46</v>
      </c>
      <c r="F20" s="39">
        <f t="shared" si="1"/>
        <v>4</v>
      </c>
      <c r="G20" s="35" t="s">
        <v>44</v>
      </c>
      <c r="H20" s="35" t="s">
        <v>44</v>
      </c>
      <c r="I20" s="35" t="s">
        <v>44</v>
      </c>
      <c r="J20" s="21"/>
      <c r="K20" s="11"/>
      <c r="L20" s="11"/>
      <c r="M20" s="11" t="s">
        <v>44</v>
      </c>
      <c r="N20" s="11" t="s">
        <v>44</v>
      </c>
      <c r="O20" s="11" t="s">
        <v>44</v>
      </c>
      <c r="P20" s="11" t="s">
        <v>44</v>
      </c>
      <c r="Q20" s="11" t="s">
        <v>44</v>
      </c>
      <c r="R20" s="11" t="s">
        <v>44</v>
      </c>
      <c r="S20" s="11" t="s">
        <v>44</v>
      </c>
      <c r="T20" s="11" t="s">
        <v>44</v>
      </c>
      <c r="U20" s="11" t="s">
        <v>44</v>
      </c>
      <c r="V20" s="11"/>
      <c r="W20" s="27"/>
      <c r="X20" s="11"/>
      <c r="Y20" s="11" t="s">
        <v>44</v>
      </c>
      <c r="Z20" s="11"/>
      <c r="AA20" s="11" t="s">
        <v>44</v>
      </c>
      <c r="AB20" s="11" t="s">
        <v>44</v>
      </c>
      <c r="AC20" s="11"/>
      <c r="AD20" s="11"/>
      <c r="AE20" s="11"/>
      <c r="AF20" s="11" t="s">
        <v>44</v>
      </c>
      <c r="AG20" s="11"/>
      <c r="AH20" s="11"/>
      <c r="AI20" s="11"/>
      <c r="AJ20" s="11"/>
      <c r="AK20" s="11"/>
      <c r="AL20" s="11" t="s">
        <v>44</v>
      </c>
      <c r="AM20" s="11"/>
    </row>
    <row r="21" spans="1:39" s="13" customFormat="1" ht="39.950000000000003" customHeight="1" x14ac:dyDescent="0.35">
      <c r="A21" s="81"/>
      <c r="B21" s="23" t="s">
        <v>63</v>
      </c>
      <c r="C21" s="11"/>
      <c r="D21" s="12" t="s">
        <v>45</v>
      </c>
      <c r="E21" s="12" t="s">
        <v>46</v>
      </c>
      <c r="F21" s="39">
        <f t="shared" si="1"/>
        <v>4</v>
      </c>
      <c r="G21" s="21"/>
      <c r="H21" s="35" t="s">
        <v>44</v>
      </c>
      <c r="I21" s="35" t="s">
        <v>44</v>
      </c>
      <c r="J21" s="21"/>
      <c r="K21" s="11"/>
      <c r="L21" s="11"/>
      <c r="M21" s="11" t="s">
        <v>44</v>
      </c>
      <c r="N21" s="11" t="s">
        <v>44</v>
      </c>
      <c r="O21" s="11"/>
      <c r="P21" s="11"/>
      <c r="Q21" s="11" t="s">
        <v>44</v>
      </c>
      <c r="R21" s="11" t="s">
        <v>44</v>
      </c>
      <c r="S21" s="11" t="s">
        <v>44</v>
      </c>
      <c r="T21" s="11"/>
      <c r="U21" s="11" t="s">
        <v>44</v>
      </c>
      <c r="V21" s="11"/>
      <c r="W21" s="27"/>
      <c r="X21" s="11"/>
      <c r="Y21" s="11" t="s">
        <v>44</v>
      </c>
      <c r="Z21" s="11"/>
      <c r="AA21" s="11" t="s">
        <v>44</v>
      </c>
      <c r="AB21" s="11" t="s">
        <v>44</v>
      </c>
      <c r="AC21" s="11" t="s">
        <v>44</v>
      </c>
      <c r="AD21" s="11"/>
      <c r="AE21" s="11"/>
      <c r="AF21" s="11"/>
      <c r="AG21" s="11"/>
      <c r="AH21" s="11"/>
      <c r="AI21" s="11"/>
      <c r="AJ21" s="11"/>
      <c r="AK21" s="11"/>
      <c r="AL21" s="11"/>
      <c r="AM21" s="11" t="s">
        <v>44</v>
      </c>
    </row>
    <row r="22" spans="1:39" s="13" customFormat="1" ht="39.950000000000003" customHeight="1" x14ac:dyDescent="0.35">
      <c r="A22" s="81"/>
      <c r="B22" s="23" t="s">
        <v>52</v>
      </c>
      <c r="C22" s="11"/>
      <c r="D22" s="12" t="s">
        <v>46</v>
      </c>
      <c r="E22" s="12" t="s">
        <v>46</v>
      </c>
      <c r="F22" s="39">
        <f t="shared" si="1"/>
        <v>3</v>
      </c>
      <c r="G22" s="21"/>
      <c r="H22" s="35" t="s">
        <v>44</v>
      </c>
      <c r="I22" s="35" t="s">
        <v>44</v>
      </c>
      <c r="J22" s="21"/>
      <c r="K22" s="11" t="s">
        <v>44</v>
      </c>
      <c r="L22" s="11"/>
      <c r="M22" s="11"/>
      <c r="N22" s="11"/>
      <c r="O22" s="11" t="s">
        <v>44</v>
      </c>
      <c r="P22" s="11"/>
      <c r="Q22" s="11" t="s">
        <v>44</v>
      </c>
      <c r="R22" s="11"/>
      <c r="S22" s="11"/>
      <c r="T22" s="11"/>
      <c r="U22" s="11" t="s">
        <v>44</v>
      </c>
      <c r="V22" s="11"/>
      <c r="W22" s="27"/>
      <c r="X22" s="11" t="s">
        <v>44</v>
      </c>
      <c r="Y22" s="11" t="s">
        <v>44</v>
      </c>
      <c r="Z22" s="11"/>
      <c r="AA22" s="11" t="s">
        <v>44</v>
      </c>
      <c r="AB22" s="11"/>
      <c r="AC22" s="11" t="s">
        <v>44</v>
      </c>
      <c r="AD22" s="11"/>
      <c r="AE22" s="11"/>
      <c r="AF22" s="11"/>
      <c r="AG22" s="11"/>
      <c r="AH22" s="11"/>
      <c r="AI22" s="11"/>
      <c r="AJ22" s="11"/>
      <c r="AK22" s="11"/>
      <c r="AL22" s="11"/>
      <c r="AM22" s="11" t="s">
        <v>44</v>
      </c>
    </row>
    <row r="23" spans="1:39" s="13" customFormat="1" ht="39.950000000000003" customHeight="1" x14ac:dyDescent="0.35">
      <c r="A23" s="81"/>
      <c r="B23" s="23" t="s">
        <v>56</v>
      </c>
      <c r="C23" s="11"/>
      <c r="D23" s="12" t="s">
        <v>45</v>
      </c>
      <c r="E23" s="12" t="s">
        <v>45</v>
      </c>
      <c r="F23" s="39">
        <f t="shared" si="1"/>
        <v>5</v>
      </c>
      <c r="G23" s="35" t="s">
        <v>44</v>
      </c>
      <c r="H23" s="35" t="s">
        <v>44</v>
      </c>
      <c r="I23" s="35" t="s">
        <v>44</v>
      </c>
      <c r="J23" s="21"/>
      <c r="K23" s="11"/>
      <c r="L23" s="11"/>
      <c r="M23" s="11" t="s">
        <v>44</v>
      </c>
      <c r="N23" s="11" t="s">
        <v>44</v>
      </c>
      <c r="O23" s="11"/>
      <c r="P23" s="11"/>
      <c r="Q23" s="11" t="s">
        <v>44</v>
      </c>
      <c r="R23" s="11" t="s">
        <v>44</v>
      </c>
      <c r="S23" s="11" t="s">
        <v>44</v>
      </c>
      <c r="T23" s="11"/>
      <c r="U23" s="11" t="s">
        <v>44</v>
      </c>
      <c r="V23" s="11"/>
      <c r="W23" s="27"/>
      <c r="X23" s="11" t="s">
        <v>44</v>
      </c>
      <c r="Y23" s="11" t="s">
        <v>44</v>
      </c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 t="s">
        <v>44</v>
      </c>
      <c r="AM23" s="11"/>
    </row>
    <row r="24" spans="1:39" s="13" customFormat="1" ht="39.950000000000003" customHeight="1" x14ac:dyDescent="0.35">
      <c r="A24" s="82"/>
      <c r="B24" s="23" t="s">
        <v>75</v>
      </c>
      <c r="C24" s="11"/>
      <c r="D24" s="12" t="s">
        <v>46</v>
      </c>
      <c r="E24" s="12" t="s">
        <v>45</v>
      </c>
      <c r="F24" s="39">
        <f t="shared" si="1"/>
        <v>4</v>
      </c>
      <c r="G24" s="35" t="s">
        <v>44</v>
      </c>
      <c r="H24" s="35" t="s">
        <v>44</v>
      </c>
      <c r="I24" s="35" t="s">
        <v>44</v>
      </c>
      <c r="J24" s="21"/>
      <c r="K24" s="11"/>
      <c r="L24" s="11"/>
      <c r="M24" s="11"/>
      <c r="N24" s="11" t="s">
        <v>44</v>
      </c>
      <c r="O24" s="11" t="s">
        <v>44</v>
      </c>
      <c r="P24" s="11" t="s">
        <v>44</v>
      </c>
      <c r="Q24" s="11"/>
      <c r="R24" s="11"/>
      <c r="S24" s="11"/>
      <c r="T24" s="11" t="s">
        <v>44</v>
      </c>
      <c r="U24" s="11" t="s">
        <v>44</v>
      </c>
      <c r="V24" s="11"/>
      <c r="W24" s="27"/>
      <c r="X24" s="11" t="s">
        <v>44</v>
      </c>
      <c r="Y24" s="11"/>
      <c r="Z24" s="11"/>
      <c r="AA24" s="11" t="s">
        <v>44</v>
      </c>
      <c r="AB24" s="11" t="s">
        <v>44</v>
      </c>
      <c r="AC24" s="11"/>
      <c r="AD24" s="11"/>
      <c r="AE24" s="11"/>
      <c r="AF24" s="11" t="s">
        <v>44</v>
      </c>
      <c r="AG24" s="11"/>
      <c r="AH24" s="11"/>
      <c r="AI24" s="11"/>
      <c r="AJ24" s="11"/>
      <c r="AK24" s="11"/>
      <c r="AL24" s="11"/>
      <c r="AM24" s="11" t="s">
        <v>44</v>
      </c>
    </row>
    <row r="25" spans="1:39" s="13" customFormat="1" ht="39.950000000000003" customHeight="1" x14ac:dyDescent="0.35">
      <c r="A25" s="42" t="s">
        <v>53</v>
      </c>
      <c r="B25" s="23" t="s">
        <v>60</v>
      </c>
      <c r="C25" s="11"/>
      <c r="D25" s="12" t="s">
        <v>45</v>
      </c>
      <c r="E25" s="12" t="s">
        <v>46</v>
      </c>
      <c r="F25" s="39">
        <f t="shared" si="1"/>
        <v>4</v>
      </c>
      <c r="G25" s="21"/>
      <c r="H25" s="35" t="s">
        <v>44</v>
      </c>
      <c r="I25" s="35" t="s">
        <v>44</v>
      </c>
      <c r="J25" s="2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 t="s">
        <v>44</v>
      </c>
      <c r="W25" s="27"/>
      <c r="X25" s="11" t="s">
        <v>44</v>
      </c>
      <c r="Y25" s="11"/>
      <c r="Z25" s="11"/>
      <c r="AA25" s="11"/>
      <c r="AB25" s="11" t="s">
        <v>44</v>
      </c>
      <c r="AC25" s="11" t="s">
        <v>44</v>
      </c>
      <c r="AD25" s="11"/>
      <c r="AE25" s="11"/>
      <c r="AF25" s="11"/>
      <c r="AG25" s="11" t="s">
        <v>44</v>
      </c>
      <c r="AH25" s="11" t="s">
        <v>44</v>
      </c>
      <c r="AI25" s="11" t="s">
        <v>44</v>
      </c>
      <c r="AJ25" s="11" t="s">
        <v>44</v>
      </c>
      <c r="AK25" s="11"/>
      <c r="AL25" s="11"/>
      <c r="AM25" s="11"/>
    </row>
    <row r="26" spans="1:39" s="13" customFormat="1" ht="39.950000000000003" customHeight="1" x14ac:dyDescent="0.35">
      <c r="A26" s="42"/>
      <c r="B26" s="23" t="s">
        <v>57</v>
      </c>
      <c r="C26" s="37" t="s">
        <v>44</v>
      </c>
      <c r="D26" s="12" t="s">
        <v>45</v>
      </c>
      <c r="E26" s="12" t="s">
        <v>46</v>
      </c>
      <c r="F26" s="39">
        <f t="shared" si="1"/>
        <v>4</v>
      </c>
      <c r="G26" s="21"/>
      <c r="H26" s="35" t="s">
        <v>44</v>
      </c>
      <c r="I26" s="35" t="s">
        <v>44</v>
      </c>
      <c r="J26" s="35" t="s">
        <v>44</v>
      </c>
      <c r="K26" s="11" t="s">
        <v>44</v>
      </c>
      <c r="L26" s="11" t="s">
        <v>44</v>
      </c>
      <c r="M26" s="11"/>
      <c r="N26" s="11"/>
      <c r="O26" s="11" t="s">
        <v>44</v>
      </c>
      <c r="P26" s="11"/>
      <c r="Q26" s="11"/>
      <c r="R26" s="11"/>
      <c r="S26" s="11" t="s">
        <v>44</v>
      </c>
      <c r="T26" s="11"/>
      <c r="U26" s="11"/>
      <c r="V26" s="11"/>
      <c r="W26" s="27" t="s">
        <v>44</v>
      </c>
      <c r="X26" s="11"/>
      <c r="Y26" s="11" t="s">
        <v>44</v>
      </c>
      <c r="Z26" s="11" t="s">
        <v>44</v>
      </c>
      <c r="AA26" s="11" t="s">
        <v>44</v>
      </c>
      <c r="AB26" s="11"/>
      <c r="AC26" s="11"/>
      <c r="AD26" s="11"/>
      <c r="AE26" s="11"/>
      <c r="AF26" s="11"/>
      <c r="AG26" s="11" t="s">
        <v>44</v>
      </c>
      <c r="AH26" s="11" t="s">
        <v>44</v>
      </c>
      <c r="AI26" s="11" t="s">
        <v>44</v>
      </c>
      <c r="AJ26" s="11"/>
      <c r="AK26" s="11"/>
      <c r="AL26" s="11"/>
      <c r="AM26" s="11"/>
    </row>
    <row r="27" spans="1:39" s="13" customFormat="1" ht="39.950000000000003" customHeight="1" x14ac:dyDescent="0.35">
      <c r="A27" s="42"/>
      <c r="B27" s="26" t="s">
        <v>59</v>
      </c>
      <c r="C27" s="37" t="s">
        <v>44</v>
      </c>
      <c r="D27" s="12" t="s">
        <v>45</v>
      </c>
      <c r="E27" s="12" t="s">
        <v>45</v>
      </c>
      <c r="F27" s="39">
        <f t="shared" si="1"/>
        <v>5</v>
      </c>
      <c r="G27" s="35" t="s">
        <v>44</v>
      </c>
      <c r="H27" s="35" t="s">
        <v>44</v>
      </c>
      <c r="I27" s="35" t="s">
        <v>44</v>
      </c>
      <c r="J27" s="35" t="s">
        <v>44</v>
      </c>
      <c r="K27" s="11"/>
      <c r="L27" s="11"/>
      <c r="M27" s="11" t="s">
        <v>44</v>
      </c>
      <c r="N27" s="11" t="s">
        <v>44</v>
      </c>
      <c r="O27" s="11"/>
      <c r="P27" s="11" t="s">
        <v>44</v>
      </c>
      <c r="Q27" s="11" t="s">
        <v>44</v>
      </c>
      <c r="R27" s="11" t="s">
        <v>44</v>
      </c>
      <c r="S27" s="11" t="s">
        <v>44</v>
      </c>
      <c r="T27" s="11" t="s">
        <v>44</v>
      </c>
      <c r="U27" s="11" t="s">
        <v>44</v>
      </c>
      <c r="V27" s="11"/>
      <c r="W27" s="27"/>
      <c r="X27" s="11" t="s">
        <v>44</v>
      </c>
      <c r="Y27" s="11" t="s">
        <v>44</v>
      </c>
      <c r="Z27" s="11"/>
      <c r="AA27" s="11" t="s">
        <v>44</v>
      </c>
      <c r="AB27" s="11" t="s">
        <v>44</v>
      </c>
      <c r="AC27" s="11" t="s">
        <v>44</v>
      </c>
      <c r="AD27" s="11"/>
      <c r="AE27" s="11"/>
      <c r="AF27" s="11"/>
      <c r="AG27" s="11" t="s">
        <v>44</v>
      </c>
      <c r="AH27" s="11" t="s">
        <v>44</v>
      </c>
      <c r="AI27" s="11"/>
      <c r="AJ27" s="11"/>
      <c r="AK27" s="11"/>
      <c r="AL27" s="11"/>
      <c r="AM27" s="11" t="s">
        <v>44</v>
      </c>
    </row>
    <row r="28" spans="1:39" s="13" customFormat="1" ht="39.950000000000003" customHeight="1" x14ac:dyDescent="0.35">
      <c r="A28" s="42"/>
      <c r="B28" s="23" t="s">
        <v>70</v>
      </c>
      <c r="C28" s="11"/>
      <c r="D28" s="12" t="s">
        <v>46</v>
      </c>
      <c r="E28" s="12" t="s">
        <v>45</v>
      </c>
      <c r="F28" s="39">
        <f t="shared" si="1"/>
        <v>4</v>
      </c>
      <c r="G28" s="21"/>
      <c r="H28" s="21"/>
      <c r="I28" s="35" t="s">
        <v>44</v>
      </c>
      <c r="J28" s="21"/>
      <c r="K28" s="11"/>
      <c r="L28" s="11"/>
      <c r="M28" s="11"/>
      <c r="N28" s="11" t="s">
        <v>44</v>
      </c>
      <c r="O28" s="11" t="s">
        <v>44</v>
      </c>
      <c r="P28" s="11"/>
      <c r="Q28" s="11" t="s">
        <v>44</v>
      </c>
      <c r="R28" s="11" t="s">
        <v>44</v>
      </c>
      <c r="S28" s="11" t="s">
        <v>44</v>
      </c>
      <c r="T28" s="11"/>
      <c r="U28" s="11" t="s">
        <v>44</v>
      </c>
      <c r="V28" s="11"/>
      <c r="W28" s="27"/>
      <c r="X28" s="11"/>
      <c r="Y28" s="11" t="s">
        <v>44</v>
      </c>
      <c r="Z28" s="11"/>
      <c r="AA28" s="11" t="s">
        <v>44</v>
      </c>
      <c r="AB28" s="11"/>
      <c r="AC28" s="11"/>
      <c r="AD28" s="11" t="s">
        <v>44</v>
      </c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s="13" customFormat="1" ht="39.950000000000003" customHeight="1" x14ac:dyDescent="0.35">
      <c r="A29" s="42"/>
      <c r="B29" s="23" t="s">
        <v>71</v>
      </c>
      <c r="C29" s="11"/>
      <c r="D29" s="12" t="s">
        <v>45</v>
      </c>
      <c r="E29" s="12" t="s">
        <v>47</v>
      </c>
      <c r="F29" s="39">
        <f t="shared" si="1"/>
        <v>3</v>
      </c>
      <c r="G29" s="21"/>
      <c r="H29" s="35" t="s">
        <v>44</v>
      </c>
      <c r="I29" s="35" t="s">
        <v>44</v>
      </c>
      <c r="J29" s="21"/>
      <c r="K29" s="11" t="s">
        <v>44</v>
      </c>
      <c r="L29" s="11"/>
      <c r="M29" s="11" t="s">
        <v>44</v>
      </c>
      <c r="N29" s="11"/>
      <c r="O29" s="11" t="s">
        <v>44</v>
      </c>
      <c r="P29" s="11" t="s">
        <v>44</v>
      </c>
      <c r="Q29" s="11" t="s">
        <v>44</v>
      </c>
      <c r="R29" s="11"/>
      <c r="S29" s="11" t="s">
        <v>44</v>
      </c>
      <c r="T29" s="11"/>
      <c r="U29" s="11"/>
      <c r="V29" s="11" t="s">
        <v>44</v>
      </c>
      <c r="W29" s="27"/>
      <c r="X29" s="11" t="s">
        <v>44</v>
      </c>
      <c r="Y29" s="11" t="s">
        <v>44</v>
      </c>
      <c r="Z29" s="11"/>
      <c r="AA29" s="11"/>
      <c r="AB29" s="11"/>
      <c r="AC29" s="11" t="s">
        <v>44</v>
      </c>
      <c r="AD29" s="11"/>
      <c r="AE29" s="11"/>
      <c r="AF29" s="11" t="s">
        <v>44</v>
      </c>
      <c r="AG29" s="11"/>
      <c r="AH29" s="11"/>
      <c r="AI29" s="11" t="s">
        <v>44</v>
      </c>
      <c r="AJ29" s="11"/>
      <c r="AK29" s="11"/>
      <c r="AL29" s="11"/>
      <c r="AM29" s="11" t="s">
        <v>44</v>
      </c>
    </row>
    <row r="30" spans="1:39" s="13" customFormat="1" ht="39.950000000000003" customHeight="1" x14ac:dyDescent="0.35">
      <c r="A30" s="42"/>
      <c r="B30" s="23" t="s">
        <v>58</v>
      </c>
      <c r="C30" s="11"/>
      <c r="D30" s="12" t="s">
        <v>45</v>
      </c>
      <c r="E30" s="12" t="s">
        <v>47</v>
      </c>
      <c r="F30" s="39">
        <f t="shared" si="1"/>
        <v>3</v>
      </c>
      <c r="G30" s="35" t="s">
        <v>44</v>
      </c>
      <c r="H30" s="35" t="s">
        <v>44</v>
      </c>
      <c r="I30" s="35" t="s">
        <v>44</v>
      </c>
      <c r="J30" s="35" t="s">
        <v>44</v>
      </c>
      <c r="K30" s="11"/>
      <c r="L30" s="11"/>
      <c r="M30" s="11"/>
      <c r="N30" s="11"/>
      <c r="O30" s="11" t="s">
        <v>44</v>
      </c>
      <c r="P30" s="11" t="s">
        <v>44</v>
      </c>
      <c r="Q30" s="11"/>
      <c r="R30" s="11"/>
      <c r="S30" s="11"/>
      <c r="T30" s="11" t="s">
        <v>44</v>
      </c>
      <c r="U30" s="11" t="s">
        <v>44</v>
      </c>
      <c r="V30" s="11"/>
      <c r="W30" s="27"/>
      <c r="X30" s="11" t="s">
        <v>44</v>
      </c>
      <c r="Y30" s="11"/>
      <c r="Z30" s="11"/>
      <c r="AA30" s="11" t="s">
        <v>44</v>
      </c>
      <c r="AB30" s="11" t="s">
        <v>44</v>
      </c>
      <c r="AC30" s="11" t="s">
        <v>44</v>
      </c>
      <c r="AD30" s="11" t="s">
        <v>44</v>
      </c>
      <c r="AE30" s="11"/>
      <c r="AF30" s="11" t="s">
        <v>44</v>
      </c>
      <c r="AG30" s="11" t="s">
        <v>44</v>
      </c>
      <c r="AH30" s="11" t="s">
        <v>44</v>
      </c>
      <c r="AI30" s="11"/>
      <c r="AJ30" s="11"/>
      <c r="AK30" s="11"/>
      <c r="AL30" s="11"/>
      <c r="AM30" s="11" t="s">
        <v>44</v>
      </c>
    </row>
    <row r="31" spans="1:39" x14ac:dyDescent="0.35">
      <c r="W31" s="28"/>
    </row>
  </sheetData>
  <sheetProtection formatCells="0" formatColumns="0" formatRows="0" insertColumns="0" insertRows="0" insertHyperlinks="0" deleteColumns="0" deleteRows="0" sort="0" autoFilter="0" pivotTables="0"/>
  <autoFilter ref="K7:T30"/>
  <mergeCells count="14">
    <mergeCell ref="AI4:AM6"/>
    <mergeCell ref="K3:AM3"/>
    <mergeCell ref="A25:A30"/>
    <mergeCell ref="D3:F6"/>
    <mergeCell ref="K4:S6"/>
    <mergeCell ref="G3:J3"/>
    <mergeCell ref="G4:J6"/>
    <mergeCell ref="X4:Y6"/>
    <mergeCell ref="AF4:AH6"/>
    <mergeCell ref="A8:A14"/>
    <mergeCell ref="A15:A18"/>
    <mergeCell ref="A19:A24"/>
    <mergeCell ref="T4:W6"/>
    <mergeCell ref="Z4:AE6"/>
  </mergeCells>
  <conditionalFormatting sqref="F8:F30">
    <cfRule type="cellIs" dxfId="3" priority="2" operator="equal">
      <formula>5</formula>
    </cfRule>
    <cfRule type="cellIs" dxfId="2" priority="3" operator="between">
      <formula>3</formula>
      <formula>4</formula>
    </cfRule>
    <cfRule type="cellIs" dxfId="1" priority="4" operator="lessThanOrEqual">
      <formula>2</formula>
    </cfRule>
  </conditionalFormatting>
  <conditionalFormatting sqref="K1:AM1048576">
    <cfRule type="cellIs" dxfId="0" priority="1" operator="equal">
      <formula>"X"</formula>
    </cfRule>
  </conditionalFormatting>
  <dataValidations count="2">
    <dataValidation type="list" allowBlank="1" showInputMessage="1" showErrorMessage="1" sqref="K8:AM30 C8:C30">
      <formula1>"X"</formula1>
    </dataValidation>
    <dataValidation type="list" allowBlank="1" showInputMessage="1" showErrorMessage="1" sqref="D8:E3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2021-06-22T01:40:31Z</dcterms:modified>
</cp:coreProperties>
</file>